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<sst xmlns="http://schemas.openxmlformats.org/spreadsheetml/2006/main" count="52" uniqueCount="38">
  <si>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</si>
  <si>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</si>
  <si>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</si>
  <si>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</si>
  <si>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</si>
  <si>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</si>
  <si>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</si>
  <si>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</si>
  <si>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</si>
  <si>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</si>
  <si>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</si>
  <si>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</si>
  <si>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</si>
  <si>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</si>
  <si>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</si>
  <si>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</si>
  <si>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</si>
  <si>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</si>
  <si>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</si>
  <si>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</si>
  <si>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</si>
  <si>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</si>
  <si>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</si>
  <si>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</si>
  <si>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</si>
  <si>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</si>
  <si>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</si>
  <si>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</si>
  <si>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</si>
  <si>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</si>
  <si>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</si>
  <si>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</si>
  <si>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</si>
  <si>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</si>
  <si>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Размер платы за содержание и ремонт жилого помещения                                                              18,09 руб./м2</t>
  </si>
  <si>
    <t xml:space="preserve">                                                         Р.Зорге/Немцова,дом № 13/21</t>
  </si>
  <si>
    <t>Общеполезная площадь жилых помещений дома                                                                                 919,29 м2</t>
  </si>
  <si>
    <t>Сумма ,начисленная за содержание и текущий ремонт,руб./год                                                    199 559,47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</si>
</sst>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0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35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919.29</v>
      </c>
      <c r="E8" s="15">
        <v>0.3</v>
      </c>
      <c r="F8" s="5">
        <f t="shared" ref="F8:F13" si="0">D8*E8*12</f>
        <v>3309.4439999999995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919.29</v>
      </c>
      <c r="E9" s="15">
        <v>1.2</v>
      </c>
      <c r="F9" s="5">
        <f t="shared" si="0"/>
        <v>13237.775999999998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919.29</v>
      </c>
      <c r="E10" s="15">
        <v>0.73</v>
      </c>
      <c r="F10" s="5">
        <f t="shared" si="0"/>
        <v>8052.9803999999995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919.29</v>
      </c>
      <c r="E11" s="15">
        <v>3.83</v>
      </c>
      <c r="F11" s="5">
        <f t="shared" si="0"/>
        <v>42250.568399999996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919.29</v>
      </c>
      <c r="E12" s="15">
        <v>1.1499999999999999</v>
      </c>
      <c r="F12" s="5">
        <f t="shared" si="0"/>
        <v>12686.201999999997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919.29</v>
      </c>
      <c r="E13" s="15">
        <v>0.08</v>
      </c>
      <c r="F13" s="5">
        <f t="shared" si="0"/>
        <v>882.51839999999993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919.29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919.29</v>
      </c>
      <c r="E15" s="15">
        <v>0.55000000000000004</v>
      </c>
      <c r="F15" s="5">
        <f t="shared" ref="F15:F21" si="2">D15*E15*12</f>
        <v>6067.3140000000003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919.29</v>
      </c>
      <c r="E16" s="15">
        <v>0.12</v>
      </c>
      <c r="F16" s="5">
        <f t="shared" si="2"/>
        <v>1323.7775999999999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919.29</v>
      </c>
      <c r="E17" s="15">
        <v>1.81</v>
      </c>
      <c r="F17" s="5">
        <f t="shared" si="2"/>
        <v>19966.978800000001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919.29</v>
      </c>
      <c r="E18" s="15">
        <v>2.71</v>
      </c>
      <c r="F18" s="5">
        <f t="shared" si="2"/>
        <v>29895.310799999999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919.29</v>
      </c>
      <c r="E19" s="9">
        <v>1.7</v>
      </c>
      <c r="F19" s="9">
        <f t="shared" si="2"/>
        <v>18753.516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919.29</v>
      </c>
      <c r="E20" s="9">
        <v>2.1</v>
      </c>
      <c r="F20" s="9">
        <f t="shared" si="2"/>
        <v>23166.108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919.29</v>
      </c>
      <c r="E21" s="9">
        <v>1.81</v>
      </c>
      <c r="F21" s="9">
        <f t="shared" si="2"/>
        <v>19966.978800000001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199559.47320000001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2023-02-02T06:55:56Z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